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45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<sst xmlns="http://schemas.openxmlformats.org/spreadsheetml/2006/main" count="185" uniqueCount="126">
  <si>
    <t>№</t>
  </si>
  <si>
    <t>Наименование показателя</t>
  </si>
  <si>
    <t>Единицы измерения</t>
  </si>
  <si>
    <t>Расходы на траспортировку газа по данным бухгалтерского учета всего, в том числе:</t>
  </si>
  <si>
    <t>Фонд оплаты труда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</si>
  <si>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</si>
  <si>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</si>
  <si>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</si>
  <si>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</si>
  <si>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</si>
  <si>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</si>
  <si>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</si>
  <si>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</si>
  <si>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</si>
  <si>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</si>
  <si>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</si>
  <si>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</si>
  <si>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</si>
  <si>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</si>
  <si>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</si>
  <si>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</si>
  <si>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</si>
  <si>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налог на имущество</t>
  </si>
  <si>
    <t>налог на загрязнение окружающей среды</t>
  </si>
  <si>
    <t>единый транспортный налог</t>
  </si>
  <si>
    <t>земельный налог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</si>
  <si>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</si>
  <si>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</si>
  <si>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</si>
  <si>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</si>
  <si>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</si>
  <si>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</si>
  <si>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</si>
  <si>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</si>
  <si>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</si>
  <si>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</si>
  <si>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</si>
  <si>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</si>
  <si>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</si>
  <si>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</si>
  <si>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</si>
  <si>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</t>
  </si>
  <si>
    <t>Прочие расходы</t>
  </si>
  <si>
    <t>Прочие доходы</t>
  </si>
  <si>
    <t>Услуги банков</t>
  </si>
  <si>
    <t>Проценты по целевым краткосрочным кредитам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</si>
  <si>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</si>
  <si>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</si>
  <si>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</si>
  <si>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</si>
  <si>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</si>
  <si>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</si>
  <si>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</si>
  <si>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</si>
  <si>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</si>
  <si>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</si>
  <si>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</si>
  <si>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</si>
  <si>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</si>
  <si>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Средняя загрузка трубопроводов</t>
  </si>
  <si>
    <t>1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</si>
  <si>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</si>
  <si>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</si>
  <si>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</si>
  <si>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</si>
  <si>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</si>
  <si>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</si>
  <si>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</si>
  <si>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</si>
  <si>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</si>
  <si>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</si>
  <si>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</si>
  <si>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1.5.1.2</t>
  </si>
  <si>
    <t>1.5.1.3</t>
  </si>
  <si>
    <t>1.5.1.4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</si>
  <si>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</si>
  <si>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</si>
  <si>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</si>
  <si>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</si>
  <si>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</si>
  <si>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</si>
  <si>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</si>
  <si>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</si>
  <si>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</si>
  <si>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</si>
  <si>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</si>
  <si>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</si>
  <si>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</si>
  <si>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</si>
  <si>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</si>
  <si>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</si>
  <si>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</si>
  <si>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</si>
  <si>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1.5.5</t>
  </si>
  <si>
    <t>1.5.6</t>
  </si>
  <si>
    <t>1.5.6.1</t>
  </si>
  <si>
    <t>1.5.6.2</t>
  </si>
  <si>
    <t>1.5.6.3</t>
  </si>
  <si>
    <t>1.5.6.4</t>
  </si>
  <si>
    <t>1.5.6.5</t>
  </si>
  <si>
    <t>1.5.6.6</t>
  </si>
  <si>
    <t>2</t>
  </si>
  <si>
    <t>2.</t>
  </si>
  <si>
    <t>3.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</si>
  <si>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</si>
  <si>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</si>
  <si>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</si>
  <si>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</si>
  <si>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</si>
  <si>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</si>
  <si>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</si>
  <si>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</si>
  <si>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</si>
  <si>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</si>
  <si>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</si>
  <si>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</si>
  <si>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5</t>
  </si>
  <si>
    <t>Резерв по сомнительным долгам</t>
  </si>
  <si>
    <t>3</t>
  </si>
  <si>
    <t>человек</t>
  </si>
  <si>
    <t>км</t>
  </si>
  <si>
    <t>единиц</t>
  </si>
  <si>
    <t>%</t>
  </si>
  <si>
    <t>тыс.руб</t>
  </si>
  <si>
    <t>Информация об основных показателях финансово-хозяйственной деятельности АО "Газпром газораспределение Саранск" за 2020 год в сфере оказания услуг по транспортировке газа по газораспределительным сетям на территории Республики Мордовия</t>
  </si>
  <si>
    <t>Социальное развитие и выплаты социального характера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</si>
</sst>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43">
      <selection activeCell="B58" sqref="B58"/>
    </sheetView>
  </sheetViews>
  <sheetFormatPr defaultColWidth="9.140625" defaultRowHeight="15"/>
  <cols>
    <col min="2" max="2" width="68.8515625" style="1" customWidth="1"/>
    <col min="3" max="3" width="13.00390625" style="2" customWidth="1"/>
    <col min="4" max="4" width="13.7109375" style="0" customWidth="1"/>
    <col min="5" max="5" width="11.00390625" style="0" customWidth="1"/>
  </cols>
  <sheetData>
    <row r="1" spans="1:4" ht="44.25" customHeight="1">
      <c r="A1" s="21" t="s">
        <v>124</v>
      </c>
      <c r="B1" s="21"/>
      <c r="C1" s="21"/>
      <c r="D1" s="21"/>
    </row>
    <row r="2" spans="1:4" ht="17.25" customHeight="1">
      <c r="A2" s="3"/>
      <c r="B2" s="3"/>
      <c r="C2" s="3"/>
      <c r="D2" s="3"/>
    </row>
    <row r="3" spans="1:5" ht="27" customHeight="1">
      <c r="A3" s="4" t="s">
        <v>0</v>
      </c>
      <c r="B3" s="5" t="s">
        <v>1</v>
      </c>
      <c r="C3" s="6" t="s">
        <v>2</v>
      </c>
      <c r="D3" s="4">
        <v>2020</v>
      </c>
      <c r="E3" s="19"/>
    </row>
    <row r="4" spans="1:5" ht="28.5">
      <c r="A4" s="7" t="s">
        <v>60</v>
      </c>
      <c r="B4" s="8" t="s">
        <v>3</v>
      </c>
      <c r="C4" s="9" t="s">
        <v>123</v>
      </c>
      <c r="D4" s="14">
        <f>D5+D6+D7+D12+D13</f>
        <v>993409.5399999999</v>
      </c>
      <c r="E4" s="18"/>
    </row>
    <row r="5" spans="1:5" ht="14.25">
      <c r="A5" s="10" t="s">
        <v>61</v>
      </c>
      <c r="B5" s="11" t="s">
        <v>4</v>
      </c>
      <c r="C5" s="12" t="s">
        <v>123</v>
      </c>
      <c r="D5" s="17">
        <v>460061.08</v>
      </c>
      <c r="E5" s="18"/>
    </row>
    <row r="6" spans="1:5" ht="14.25">
      <c r="A6" s="10" t="s">
        <v>62</v>
      </c>
      <c r="B6" s="11" t="s">
        <v>5</v>
      </c>
      <c r="C6" s="12" t="s">
        <v>123</v>
      </c>
      <c r="D6" s="17">
        <v>138585.92</v>
      </c>
      <c r="E6" s="18"/>
    </row>
    <row r="7" spans="1:5" ht="14.25">
      <c r="A7" s="10" t="s">
        <v>63</v>
      </c>
      <c r="B7" s="11" t="s">
        <v>6</v>
      </c>
      <c r="C7" s="12" t="s">
        <v>123</v>
      </c>
      <c r="D7" s="14">
        <f>D8+D9+D10+D11</f>
        <v>116065.13</v>
      </c>
      <c r="E7" s="18"/>
    </row>
    <row r="8" spans="1:5" ht="14.25">
      <c r="A8" s="7" t="s">
        <v>64</v>
      </c>
      <c r="B8" s="8" t="s">
        <v>7</v>
      </c>
      <c r="C8" s="9" t="s">
        <v>123</v>
      </c>
      <c r="D8" s="13">
        <v>74646.99</v>
      </c>
      <c r="E8" s="18"/>
    </row>
    <row r="9" spans="1:5" ht="14.25">
      <c r="A9" s="7" t="s">
        <v>65</v>
      </c>
      <c r="B9" s="8" t="s">
        <v>8</v>
      </c>
      <c r="C9" s="9" t="s">
        <v>123</v>
      </c>
      <c r="D9" s="13">
        <v>4699.12</v>
      </c>
      <c r="E9" s="18"/>
    </row>
    <row r="10" spans="1:5" ht="14.25">
      <c r="A10" s="7" t="s">
        <v>66</v>
      </c>
      <c r="B10" s="8" t="s">
        <v>9</v>
      </c>
      <c r="C10" s="9" t="s">
        <v>123</v>
      </c>
      <c r="D10" s="13">
        <v>29798.41</v>
      </c>
      <c r="E10" s="18"/>
    </row>
    <row r="11" spans="1:5" ht="14.25">
      <c r="A11" s="7" t="s">
        <v>67</v>
      </c>
      <c r="B11" s="8" t="s">
        <v>10</v>
      </c>
      <c r="C11" s="9" t="s">
        <v>123</v>
      </c>
      <c r="D11" s="13">
        <v>6920.61</v>
      </c>
      <c r="E11" s="18"/>
    </row>
    <row r="12" spans="1:5" ht="14.25">
      <c r="A12" s="10" t="s">
        <v>68</v>
      </c>
      <c r="B12" s="11" t="s">
        <v>11</v>
      </c>
      <c r="C12" s="12" t="s">
        <v>123</v>
      </c>
      <c r="D12" s="14">
        <v>152694.55</v>
      </c>
      <c r="E12" s="18"/>
    </row>
    <row r="13" spans="1:6" ht="14.25">
      <c r="A13" s="10" t="s">
        <v>69</v>
      </c>
      <c r="B13" s="11" t="s">
        <v>12</v>
      </c>
      <c r="C13" s="12" t="s">
        <v>123</v>
      </c>
      <c r="D13" s="14">
        <f>D14+D19+D22+D27+D37+D38</f>
        <v>126002.86000000002</v>
      </c>
      <c r="E13" s="18"/>
      <c r="F13" s="18"/>
    </row>
    <row r="14" spans="1:5" ht="14.25">
      <c r="A14" s="10" t="s">
        <v>70</v>
      </c>
      <c r="B14" s="11" t="s">
        <v>13</v>
      </c>
      <c r="C14" s="12" t="s">
        <v>123</v>
      </c>
      <c r="D14" s="15">
        <v>7632.46</v>
      </c>
      <c r="E14" s="18"/>
    </row>
    <row r="15" spans="1:6" ht="14.25">
      <c r="A15" s="7" t="s">
        <v>71</v>
      </c>
      <c r="B15" s="8" t="s">
        <v>14</v>
      </c>
      <c r="C15" s="9" t="s">
        <v>123</v>
      </c>
      <c r="D15" s="16">
        <v>40</v>
      </c>
      <c r="E15" s="18"/>
      <c r="F15" s="18"/>
    </row>
    <row r="16" spans="1:5" ht="14.25">
      <c r="A16" s="7" t="s">
        <v>72</v>
      </c>
      <c r="B16" s="8" t="s">
        <v>15</v>
      </c>
      <c r="C16" s="9" t="s">
        <v>123</v>
      </c>
      <c r="D16" s="16">
        <v>7350.2</v>
      </c>
      <c r="E16" s="18"/>
    </row>
    <row r="17" spans="1:5" ht="28.5">
      <c r="A17" s="7" t="s">
        <v>73</v>
      </c>
      <c r="B17" s="8" t="s">
        <v>16</v>
      </c>
      <c r="C17" s="9" t="s">
        <v>123</v>
      </c>
      <c r="D17" s="16">
        <v>0.33</v>
      </c>
      <c r="E17" s="18"/>
    </row>
    <row r="18" spans="1:5" ht="14.25">
      <c r="A18" s="7" t="s">
        <v>74</v>
      </c>
      <c r="B18" s="8" t="s">
        <v>17</v>
      </c>
      <c r="C18" s="9" t="s">
        <v>123</v>
      </c>
      <c r="D18" s="16">
        <v>241.93</v>
      </c>
      <c r="E18" s="18"/>
    </row>
    <row r="19" spans="1:5" ht="14.25">
      <c r="A19" s="10" t="s">
        <v>75</v>
      </c>
      <c r="B19" s="11" t="s">
        <v>18</v>
      </c>
      <c r="C19" s="12" t="s">
        <v>123</v>
      </c>
      <c r="D19" s="15">
        <v>1779.32</v>
      </c>
      <c r="E19" s="18"/>
    </row>
    <row r="20" spans="1:5" ht="28.5">
      <c r="A20" s="7" t="s">
        <v>76</v>
      </c>
      <c r="B20" s="8" t="s">
        <v>19</v>
      </c>
      <c r="C20" s="9" t="s">
        <v>123</v>
      </c>
      <c r="D20" s="16">
        <v>321.29</v>
      </c>
      <c r="E20" s="18"/>
    </row>
    <row r="21" spans="1:5" ht="14.25">
      <c r="A21" s="7" t="s">
        <v>77</v>
      </c>
      <c r="B21" s="8" t="s">
        <v>20</v>
      </c>
      <c r="C21" s="9" t="s">
        <v>123</v>
      </c>
      <c r="D21" s="16">
        <v>1458.03</v>
      </c>
      <c r="E21" s="18"/>
    </row>
    <row r="22" spans="1:5" ht="14.25">
      <c r="A22" s="10" t="s">
        <v>78</v>
      </c>
      <c r="B22" s="11" t="s">
        <v>21</v>
      </c>
      <c r="C22" s="12" t="s">
        <v>123</v>
      </c>
      <c r="D22" s="15">
        <f>D23+D24+D25+D26</f>
        <v>77896.87000000001</v>
      </c>
      <c r="E22" s="18"/>
    </row>
    <row r="23" spans="1:5" ht="14.25">
      <c r="A23" s="7" t="s">
        <v>79</v>
      </c>
      <c r="B23" s="8" t="s">
        <v>22</v>
      </c>
      <c r="C23" s="9" t="s">
        <v>123</v>
      </c>
      <c r="D23" s="16">
        <v>76548.71</v>
      </c>
      <c r="E23" s="18"/>
    </row>
    <row r="24" spans="1:5" ht="14.25">
      <c r="A24" s="7" t="s">
        <v>80</v>
      </c>
      <c r="B24" s="8" t="s">
        <v>23</v>
      </c>
      <c r="C24" s="9" t="s">
        <v>123</v>
      </c>
      <c r="D24" s="16">
        <v>94.17</v>
      </c>
      <c r="E24" s="18"/>
    </row>
    <row r="25" spans="1:5" ht="14.25">
      <c r="A25" s="7" t="s">
        <v>81</v>
      </c>
      <c r="B25" s="8" t="s">
        <v>24</v>
      </c>
      <c r="C25" s="9" t="s">
        <v>123</v>
      </c>
      <c r="D25" s="16">
        <v>1057.3</v>
      </c>
      <c r="E25" s="18"/>
    </row>
    <row r="26" spans="1:5" ht="14.25">
      <c r="A26" s="7" t="s">
        <v>82</v>
      </c>
      <c r="B26" s="8" t="s">
        <v>25</v>
      </c>
      <c r="C26" s="9" t="s">
        <v>123</v>
      </c>
      <c r="D26" s="16">
        <v>196.69</v>
      </c>
      <c r="E26" s="18"/>
    </row>
    <row r="27" spans="1:5" ht="14.25">
      <c r="A27" s="10" t="s">
        <v>83</v>
      </c>
      <c r="B27" s="11" t="s">
        <v>26</v>
      </c>
      <c r="C27" s="12" t="s">
        <v>123</v>
      </c>
      <c r="D27" s="15">
        <f>D28+D29+D30+D31+D32</f>
        <v>24350.199999999997</v>
      </c>
      <c r="E27" s="18"/>
    </row>
    <row r="28" spans="1:5" ht="14.25">
      <c r="A28" s="7" t="s">
        <v>84</v>
      </c>
      <c r="B28" s="8" t="s">
        <v>27</v>
      </c>
      <c r="C28" s="9" t="s">
        <v>123</v>
      </c>
      <c r="D28" s="16">
        <v>2880.82</v>
      </c>
      <c r="E28" s="18"/>
    </row>
    <row r="29" spans="1:5" ht="14.25">
      <c r="A29" s="7" t="s">
        <v>85</v>
      </c>
      <c r="B29" s="8" t="s">
        <v>28</v>
      </c>
      <c r="C29" s="9" t="s">
        <v>123</v>
      </c>
      <c r="D29" s="16">
        <v>1235.1</v>
      </c>
      <c r="E29" s="18"/>
    </row>
    <row r="30" spans="1:5" ht="14.25">
      <c r="A30" s="7" t="s">
        <v>86</v>
      </c>
      <c r="B30" s="8" t="s">
        <v>29</v>
      </c>
      <c r="C30" s="9" t="s">
        <v>123</v>
      </c>
      <c r="D30" s="16">
        <v>2180.29</v>
      </c>
      <c r="E30" s="18"/>
    </row>
    <row r="31" spans="1:5" ht="14.25">
      <c r="A31" s="7" t="s">
        <v>87</v>
      </c>
      <c r="B31" s="8" t="s">
        <v>30</v>
      </c>
      <c r="C31" s="9" t="s">
        <v>123</v>
      </c>
      <c r="D31" s="16">
        <v>899.12</v>
      </c>
      <c r="E31" s="18"/>
    </row>
    <row r="32" spans="1:5" ht="14.25">
      <c r="A32" s="7" t="s">
        <v>88</v>
      </c>
      <c r="B32" s="8" t="s">
        <v>31</v>
      </c>
      <c r="C32" s="9" t="s">
        <v>123</v>
      </c>
      <c r="D32" s="16">
        <f>D33+D34+D35+D36</f>
        <v>17154.87</v>
      </c>
      <c r="E32" s="18"/>
    </row>
    <row r="33" spans="1:5" ht="14.25">
      <c r="A33" s="7" t="s">
        <v>89</v>
      </c>
      <c r="B33" s="8" t="s">
        <v>32</v>
      </c>
      <c r="C33" s="9" t="s">
        <v>123</v>
      </c>
      <c r="D33" s="16">
        <v>0</v>
      </c>
      <c r="E33" s="18"/>
    </row>
    <row r="34" spans="1:5" ht="42.75">
      <c r="A34" s="7" t="s">
        <v>90</v>
      </c>
      <c r="B34" s="8" t="s">
        <v>33</v>
      </c>
      <c r="C34" s="9" t="s">
        <v>123</v>
      </c>
      <c r="D34" s="16">
        <v>4175.75</v>
      </c>
      <c r="E34" s="18"/>
    </row>
    <row r="35" spans="1:5" ht="14.25">
      <c r="A35" s="7" t="s">
        <v>91</v>
      </c>
      <c r="B35" s="8" t="s">
        <v>34</v>
      </c>
      <c r="C35" s="9" t="s">
        <v>123</v>
      </c>
      <c r="D35" s="16">
        <v>2688.87</v>
      </c>
      <c r="E35" s="18"/>
    </row>
    <row r="36" spans="1:5" ht="14.25">
      <c r="A36" s="7" t="s">
        <v>92</v>
      </c>
      <c r="B36" s="8" t="s">
        <v>10</v>
      </c>
      <c r="C36" s="9" t="s">
        <v>123</v>
      </c>
      <c r="D36" s="16">
        <v>10290.25</v>
      </c>
      <c r="E36" s="18"/>
    </row>
    <row r="37" spans="1:5" ht="14.25">
      <c r="A37" s="10" t="s">
        <v>93</v>
      </c>
      <c r="B37" s="11" t="s">
        <v>35</v>
      </c>
      <c r="C37" s="12" t="s">
        <v>123</v>
      </c>
      <c r="D37" s="15">
        <v>59.19</v>
      </c>
      <c r="E37" s="18"/>
    </row>
    <row r="38" spans="1:5" ht="14.25">
      <c r="A38" s="10" t="s">
        <v>94</v>
      </c>
      <c r="B38" s="11" t="s">
        <v>36</v>
      </c>
      <c r="C38" s="12" t="s">
        <v>123</v>
      </c>
      <c r="D38" s="15">
        <f>D39+D40+D41+D44</f>
        <v>14284.82</v>
      </c>
      <c r="E38" s="18"/>
    </row>
    <row r="39" spans="1:5" ht="14.25">
      <c r="A39" s="7" t="s">
        <v>95</v>
      </c>
      <c r="B39" s="8" t="s">
        <v>37</v>
      </c>
      <c r="C39" s="9" t="s">
        <v>123</v>
      </c>
      <c r="D39" s="16">
        <v>350.99</v>
      </c>
      <c r="E39" s="18"/>
    </row>
    <row r="40" spans="1:5" ht="14.25">
      <c r="A40" s="7" t="s">
        <v>96</v>
      </c>
      <c r="B40" s="8" t="s">
        <v>38</v>
      </c>
      <c r="C40" s="9" t="s">
        <v>123</v>
      </c>
      <c r="D40" s="16">
        <v>3409.73</v>
      </c>
      <c r="E40" s="18"/>
    </row>
    <row r="41" spans="1:5" ht="14.25">
      <c r="A41" s="7" t="s">
        <v>97</v>
      </c>
      <c r="B41" s="8" t="s">
        <v>39</v>
      </c>
      <c r="C41" s="9" t="s">
        <v>123</v>
      </c>
      <c r="D41" s="16">
        <v>226.18</v>
      </c>
      <c r="E41" s="18"/>
    </row>
    <row r="42" spans="1:5" ht="14.25">
      <c r="A42" s="7" t="s">
        <v>98</v>
      </c>
      <c r="B42" s="8" t="s">
        <v>40</v>
      </c>
      <c r="C42" s="9" t="s">
        <v>123</v>
      </c>
      <c r="D42" s="16">
        <v>0</v>
      </c>
      <c r="E42" s="18"/>
    </row>
    <row r="43" spans="1:5" ht="14.25">
      <c r="A43" s="7" t="s">
        <v>99</v>
      </c>
      <c r="B43" s="8" t="s">
        <v>41</v>
      </c>
      <c r="C43" s="9" t="s">
        <v>123</v>
      </c>
      <c r="D43" s="16">
        <v>0</v>
      </c>
      <c r="E43" s="18"/>
    </row>
    <row r="44" spans="1:5" ht="14.25">
      <c r="A44" s="7" t="s">
        <v>100</v>
      </c>
      <c r="B44" s="8" t="s">
        <v>10</v>
      </c>
      <c r="C44" s="9" t="s">
        <v>123</v>
      </c>
      <c r="D44" s="16">
        <v>10297.92</v>
      </c>
      <c r="E44" s="18"/>
    </row>
    <row r="45" spans="1:5" ht="14.25">
      <c r="A45" s="10" t="s">
        <v>102</v>
      </c>
      <c r="B45" s="11" t="s">
        <v>43</v>
      </c>
      <c r="C45" s="12" t="s">
        <v>123</v>
      </c>
      <c r="D45" s="15">
        <v>16541.7</v>
      </c>
      <c r="E45" s="18"/>
    </row>
    <row r="46" spans="1:5" ht="14.25">
      <c r="A46" s="10" t="s">
        <v>103</v>
      </c>
      <c r="B46" s="11" t="s">
        <v>42</v>
      </c>
      <c r="C46" s="12" t="s">
        <v>123</v>
      </c>
      <c r="D46" s="15">
        <v>17821.3</v>
      </c>
      <c r="E46" s="18"/>
    </row>
    <row r="47" spans="1:5" ht="14.25">
      <c r="A47" s="7" t="s">
        <v>104</v>
      </c>
      <c r="B47" s="8" t="s">
        <v>44</v>
      </c>
      <c r="C47" s="9" t="s">
        <v>123</v>
      </c>
      <c r="D47" s="16">
        <v>783.5</v>
      </c>
      <c r="E47" s="18"/>
    </row>
    <row r="48" spans="1:5" ht="14.25">
      <c r="A48" s="7" t="s">
        <v>105</v>
      </c>
      <c r="B48" s="8" t="s">
        <v>45</v>
      </c>
      <c r="C48" s="9" t="s">
        <v>123</v>
      </c>
      <c r="D48" s="16">
        <v>0</v>
      </c>
      <c r="E48" s="18"/>
    </row>
    <row r="49" spans="1:5" ht="14.25">
      <c r="A49" s="7" t="s">
        <v>106</v>
      </c>
      <c r="B49" s="8" t="s">
        <v>125</v>
      </c>
      <c r="C49" s="9" t="s">
        <v>123</v>
      </c>
      <c r="D49" s="16">
        <v>7288.51</v>
      </c>
      <c r="E49" s="18"/>
    </row>
    <row r="50" spans="1:5" ht="14.25">
      <c r="A50" s="7" t="s">
        <v>107</v>
      </c>
      <c r="B50" s="8" t="s">
        <v>117</v>
      </c>
      <c r="C50" s="9" t="s">
        <v>123</v>
      </c>
      <c r="D50" s="16">
        <v>1020.8</v>
      </c>
      <c r="E50" s="18"/>
    </row>
    <row r="51" spans="1:5" ht="14.25">
      <c r="A51" s="7" t="s">
        <v>108</v>
      </c>
      <c r="B51" s="8" t="s">
        <v>46</v>
      </c>
      <c r="C51" s="9" t="s">
        <v>123</v>
      </c>
      <c r="D51" s="16">
        <v>8728.49</v>
      </c>
      <c r="E51" s="18"/>
    </row>
    <row r="52" spans="1:5" ht="14.25">
      <c r="A52" s="10" t="s">
        <v>109</v>
      </c>
      <c r="B52" s="11" t="s">
        <v>47</v>
      </c>
      <c r="C52" s="12" t="s">
        <v>123</v>
      </c>
      <c r="D52" s="15">
        <f>D53+D58</f>
        <v>28742.808</v>
      </c>
      <c r="E52" s="18"/>
    </row>
    <row r="53" spans="1:5" ht="14.25">
      <c r="A53" s="10" t="s">
        <v>110</v>
      </c>
      <c r="B53" s="11" t="s">
        <v>48</v>
      </c>
      <c r="C53" s="12" t="s">
        <v>123</v>
      </c>
      <c r="D53" s="15">
        <f>D54+D55+D56+D57</f>
        <v>22994.308</v>
      </c>
      <c r="E53" s="18"/>
    </row>
    <row r="54" spans="1:5" ht="14.25">
      <c r="A54" s="7" t="s">
        <v>111</v>
      </c>
      <c r="B54" s="8" t="s">
        <v>49</v>
      </c>
      <c r="C54" s="9" t="s">
        <v>123</v>
      </c>
      <c r="D54" s="16">
        <v>0</v>
      </c>
      <c r="E54" s="18"/>
    </row>
    <row r="55" spans="1:5" ht="14.25">
      <c r="A55" s="7" t="s">
        <v>112</v>
      </c>
      <c r="B55" s="8" t="s">
        <v>50</v>
      </c>
      <c r="C55" s="9" t="s">
        <v>123</v>
      </c>
      <c r="D55" s="16">
        <v>0</v>
      </c>
      <c r="E55" s="18"/>
    </row>
    <row r="56" spans="1:5" ht="14.25">
      <c r="A56" s="7" t="s">
        <v>113</v>
      </c>
      <c r="B56" s="8" t="s">
        <v>51</v>
      </c>
      <c r="C56" s="9" t="s">
        <v>123</v>
      </c>
      <c r="D56" s="16">
        <v>0</v>
      </c>
      <c r="E56" s="18"/>
    </row>
    <row r="57" spans="1:5" ht="42.75">
      <c r="A57" s="7" t="s">
        <v>114</v>
      </c>
      <c r="B57" s="8" t="s">
        <v>52</v>
      </c>
      <c r="C57" s="9" t="s">
        <v>123</v>
      </c>
      <c r="D57" s="20">
        <v>22994.308</v>
      </c>
      <c r="E57" s="18"/>
    </row>
    <row r="58" spans="1:5" ht="14.25">
      <c r="A58" s="10" t="s">
        <v>115</v>
      </c>
      <c r="B58" s="11" t="s">
        <v>53</v>
      </c>
      <c r="C58" s="12" t="s">
        <v>123</v>
      </c>
      <c r="D58" s="14">
        <v>5748.5</v>
      </c>
      <c r="E58" s="18"/>
    </row>
    <row r="59" spans="1:5" ht="14.25">
      <c r="A59" s="10" t="s">
        <v>116</v>
      </c>
      <c r="B59" s="11" t="s">
        <v>54</v>
      </c>
      <c r="C59" s="12" t="s">
        <v>123</v>
      </c>
      <c r="D59" s="14">
        <v>969767.56</v>
      </c>
      <c r="E59" s="18"/>
    </row>
    <row r="60" spans="1:5" ht="15" customHeight="1">
      <c r="A60" s="22" t="s">
        <v>55</v>
      </c>
      <c r="B60" s="23"/>
      <c r="C60" s="23"/>
      <c r="D60" s="24"/>
      <c r="E60" s="18"/>
    </row>
    <row r="61" spans="1:5" ht="14.25">
      <c r="A61" s="7" t="s">
        <v>60</v>
      </c>
      <c r="B61" s="8" t="s">
        <v>56</v>
      </c>
      <c r="C61" s="9" t="s">
        <v>119</v>
      </c>
      <c r="D61" s="13">
        <v>1135</v>
      </c>
      <c r="E61" s="18"/>
    </row>
    <row r="62" spans="1:5" ht="14.25">
      <c r="A62" s="7" t="s">
        <v>101</v>
      </c>
      <c r="B62" s="8" t="s">
        <v>57</v>
      </c>
      <c r="C62" s="9" t="s">
        <v>120</v>
      </c>
      <c r="D62" s="13">
        <v>9160.87</v>
      </c>
      <c r="E62" s="18"/>
    </row>
    <row r="63" spans="1:5" ht="14.25">
      <c r="A63" s="7" t="s">
        <v>118</v>
      </c>
      <c r="B63" s="8" t="s">
        <v>58</v>
      </c>
      <c r="C63" s="9" t="s">
        <v>121</v>
      </c>
      <c r="D63" s="13">
        <v>2278</v>
      </c>
      <c r="E63" s="18"/>
    </row>
    <row r="64" spans="1:5" ht="14.25">
      <c r="A64" s="7" t="s">
        <v>109</v>
      </c>
      <c r="B64" s="8" t="s">
        <v>59</v>
      </c>
      <c r="C64" s="9" t="s">
        <v>122</v>
      </c>
      <c r="D64" s="9">
        <v>49</v>
      </c>
      <c r="E64" s="18"/>
    </row>
  </sheetData>
  <sheetProtection/>
  <mergeCells count="2">
    <mergeCell ref="A1:D1"/>
    <mergeCell ref="A60:D6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Sholina</dc:creator>
  <cp:keywords/>
  <dc:description/>
  <cp:lastModifiedBy>Kulishova</cp:lastModifiedBy>
  <cp:lastPrinted>2019-07-26T07:32:56Z</cp:lastPrinted>
  <dcterms:created xsi:type="dcterms:W3CDTF">2019-01-30T11:56:18Z</dcterms:created>
  <dcterms:modified xsi:type="dcterms:W3CDTF">2021-07-21T08:45:19Z</dcterms:modified>
  <cp:category/>
  <cp:version/>
  <cp:contentType/>
  <cp:contentStatus/>
</cp:coreProperties>
</file>